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65461" windowWidth="8475" windowHeight="6660" activeTab="0"/>
  </bookViews>
  <sheets>
    <sheet name="Φύλλο1" sheetId="1" r:id="rId1"/>
    <sheet name="Φύλλο2" sheetId="2" r:id="rId2"/>
    <sheet name="Φύλλο3" sheetId="3" r:id="rId3"/>
    <sheet name="filo" sheetId="4" r:id="rId4"/>
  </sheets>
  <definedNames/>
  <calcPr fullCalcOnLoad="1"/>
</workbook>
</file>

<file path=xl/comments4.xml><?xml version="1.0" encoding="utf-8"?>
<comments xmlns="http://schemas.openxmlformats.org/spreadsheetml/2006/main">
  <authors>
    <author>Στάθης</author>
  </authors>
  <commentList>
    <comment ref="F1" authorId="0">
      <text>
        <r>
          <rPr>
            <b/>
            <sz val="8"/>
            <rFont val="Tahoma"/>
            <family val="0"/>
          </rPr>
          <t>Στάθηςαύξηση οριστικής</t>
        </r>
      </text>
    </comment>
    <comment ref="F2" authorId="0">
      <text>
        <r>
          <rPr>
            <b/>
            <sz val="8"/>
            <rFont val="Tahoma"/>
            <family val="0"/>
          </rPr>
          <t>Στάθης:</t>
        </r>
        <r>
          <rPr>
            <sz val="8"/>
            <rFont val="Tahoma"/>
            <family val="0"/>
          </rPr>
          <t xml:space="preserve">
αύξηση οριστιγής  ακαι β πληθυντικό</t>
        </r>
      </text>
    </comment>
    <comment ref="G1" authorId="0">
      <text>
        <r>
          <rPr>
            <b/>
            <sz val="8"/>
            <rFont val="Tahoma"/>
            <family val="0"/>
          </rPr>
          <t>Στάθης:</t>
        </r>
        <r>
          <rPr>
            <sz val="8"/>
            <rFont val="Tahoma"/>
            <family val="0"/>
          </rPr>
          <t xml:space="preserve">
Θέμα οριστικής άτονο</t>
        </r>
      </text>
    </comment>
    <comment ref="G2" authorId="0">
      <text>
        <r>
          <rPr>
            <b/>
            <sz val="8"/>
            <rFont val="Tahoma"/>
            <family val="0"/>
          </rPr>
          <t>Στάθης:</t>
        </r>
        <r>
          <rPr>
            <sz val="8"/>
            <rFont val="Tahoma"/>
            <family val="0"/>
          </rPr>
          <t xml:space="preserve">
θέμα οριστικής τονισμένο</t>
        </r>
      </text>
    </comment>
    <comment ref="H1" authorId="0">
      <text>
        <r>
          <rPr>
            <b/>
            <sz val="8"/>
            <rFont val="Tahoma"/>
            <family val="0"/>
          </rPr>
          <t>Στάθης:</t>
        </r>
        <r>
          <rPr>
            <sz val="8"/>
            <rFont val="Tahoma"/>
            <family val="0"/>
          </rPr>
          <t xml:space="preserve">
θέμα εγκλίσεων τονισμένο</t>
        </r>
      </text>
    </comment>
    <comment ref="H2" authorId="0">
      <text>
        <r>
          <rPr>
            <b/>
            <sz val="8"/>
            <rFont val="Tahoma"/>
            <family val="0"/>
          </rPr>
          <t>Στάθης:</t>
        </r>
        <r>
          <rPr>
            <sz val="8"/>
            <rFont val="Tahoma"/>
            <family val="0"/>
          </rPr>
          <t xml:space="preserve">
θέμα εγλίσεων άτονο</t>
        </r>
      </text>
    </comment>
  </commentList>
</comments>
</file>

<file path=xl/sharedStrings.xml><?xml version="1.0" encoding="utf-8"?>
<sst xmlns="http://schemas.openxmlformats.org/spreadsheetml/2006/main" count="210" uniqueCount="137">
  <si>
    <t>ῦ</t>
  </si>
  <si>
    <t>ώ</t>
  </si>
  <si>
    <t>ῖ</t>
  </si>
  <si>
    <t>ἐ</t>
  </si>
  <si>
    <t>ἒ</t>
  </si>
  <si>
    <t>οριστική</t>
  </si>
  <si>
    <t>βάλ</t>
  </si>
  <si>
    <t>Υποτακτική</t>
  </si>
  <si>
    <t>Ευκτική</t>
  </si>
  <si>
    <t>Προστακτική</t>
  </si>
  <si>
    <t xml:space="preserve"> </t>
  </si>
  <si>
    <t xml:space="preserve">   </t>
  </si>
  <si>
    <t xml:space="preserve">ἶ </t>
  </si>
  <si>
    <t xml:space="preserve"> ἴ  ἰ</t>
  </si>
  <si>
    <t>λάβ-ε</t>
  </si>
  <si>
    <t>ἴδ-ε</t>
  </si>
  <si>
    <t>εἰπ--ε</t>
  </si>
  <si>
    <t>εὕρ-ε</t>
  </si>
  <si>
    <t>ἐλθ-ε</t>
  </si>
  <si>
    <t>λαβ-έ</t>
  </si>
  <si>
    <t>ἰδ-έ</t>
  </si>
  <si>
    <t>εἰπ-έ</t>
  </si>
  <si>
    <t>ἐλθ-έ</t>
  </si>
  <si>
    <t>εὑρ-έ</t>
  </si>
  <si>
    <t>ὕ           ἐ           ὑ</t>
  </si>
  <si>
    <t>λαβ</t>
  </si>
  <si>
    <t>λάβ</t>
  </si>
  <si>
    <t>πύθ</t>
  </si>
  <si>
    <t>πυθ</t>
  </si>
  <si>
    <t xml:space="preserve">εἷλ    </t>
  </si>
  <si>
    <t>εἳλ</t>
  </si>
  <si>
    <t xml:space="preserve"> ἓλ </t>
  </si>
  <si>
    <r>
      <t>ἑ</t>
    </r>
    <r>
      <rPr>
        <sz val="10"/>
        <rFont val="Arial"/>
        <family val="0"/>
      </rPr>
      <t>λ</t>
    </r>
  </si>
  <si>
    <t>εῖν</t>
  </si>
  <si>
    <t>ών</t>
  </si>
  <si>
    <t>οῦσα</t>
  </si>
  <si>
    <t>ἢγαγ</t>
  </si>
  <si>
    <t>ἠγάγ</t>
  </si>
  <si>
    <t>ἀγάγ</t>
  </si>
  <si>
    <t>ἀγαγ</t>
  </si>
  <si>
    <t>παθ</t>
  </si>
  <si>
    <t>πάθ</t>
  </si>
  <si>
    <t>ἄγαγε</t>
  </si>
  <si>
    <t>ἑλ</t>
  </si>
  <si>
    <t>ἐγεν</t>
  </si>
  <si>
    <t>ἐγέν</t>
  </si>
  <si>
    <t>γέν</t>
  </si>
  <si>
    <t>γεν</t>
  </si>
  <si>
    <t>οῦ</t>
  </si>
  <si>
    <t>ᾐσθ</t>
  </si>
  <si>
    <t>ᾒσθ</t>
  </si>
  <si>
    <t>αἴσθ</t>
  </si>
  <si>
    <t>αἰσθ</t>
  </si>
  <si>
    <t>ἐβαλ</t>
  </si>
  <si>
    <t>ἐβάλ</t>
  </si>
  <si>
    <t>βαλ</t>
  </si>
  <si>
    <t>ἀφικ</t>
  </si>
  <si>
    <t>ἀφίκ</t>
  </si>
  <si>
    <t>εἱλ</t>
  </si>
  <si>
    <t>εἵλ</t>
  </si>
  <si>
    <t>ἓλ</t>
  </si>
  <si>
    <t>ἑσπ</t>
  </si>
  <si>
    <t>ἓσπ</t>
  </si>
  <si>
    <t>ἐπίσπ</t>
  </si>
  <si>
    <t>ἐπισπ</t>
  </si>
  <si>
    <t>ἐπυθ</t>
  </si>
  <si>
    <t>ἐπύθ</t>
  </si>
  <si>
    <t>ἒβαλ</t>
  </si>
  <si>
    <t>ἒθαν</t>
  </si>
  <si>
    <t>ἐθάν</t>
  </si>
  <si>
    <t>θάν</t>
  </si>
  <si>
    <t>θαν</t>
  </si>
  <si>
    <t>ἒτυχ</t>
  </si>
  <si>
    <t>ἐτύχ</t>
  </si>
  <si>
    <t>τύχ</t>
  </si>
  <si>
    <t>τυχ</t>
  </si>
  <si>
    <t>ἒλιπ</t>
  </si>
  <si>
    <t>ἐλίπ</t>
  </si>
  <si>
    <t>λίπ</t>
  </si>
  <si>
    <t>λιπ</t>
  </si>
  <si>
    <t>ἒπαθ</t>
  </si>
  <si>
    <t>ἐπάθ</t>
  </si>
  <si>
    <t>ἒμαθ</t>
  </si>
  <si>
    <t>ἐμάθ</t>
  </si>
  <si>
    <t>μάθ</t>
  </si>
  <si>
    <t>μαθ</t>
  </si>
  <si>
    <t>ἒπεσ</t>
  </si>
  <si>
    <t>ἐπέσ</t>
  </si>
  <si>
    <t>πέσ</t>
  </si>
  <si>
    <t>πεσ</t>
  </si>
  <si>
    <t>ἒλαβ</t>
  </si>
  <si>
    <t>ἐλάβ</t>
  </si>
  <si>
    <t>ἒφυγ</t>
  </si>
  <si>
    <t>ἐφύγ</t>
  </si>
  <si>
    <t>φύγ</t>
  </si>
  <si>
    <t>φυγ</t>
  </si>
  <si>
    <t>μετέσχ</t>
  </si>
  <si>
    <t>μετάσχ</t>
  </si>
  <si>
    <t>μέτασχ</t>
  </si>
  <si>
    <t>βάλε</t>
  </si>
  <si>
    <t>θάνε</t>
  </si>
  <si>
    <t>τύχε</t>
  </si>
  <si>
    <t>λίπε</t>
  </si>
  <si>
    <t>πάθε</t>
  </si>
  <si>
    <t>μάθε</t>
  </si>
  <si>
    <t>πέσε</t>
  </si>
  <si>
    <t>λαβέ</t>
  </si>
  <si>
    <t>μετάσχες</t>
  </si>
  <si>
    <t>εἶπ</t>
  </si>
  <si>
    <t>εἴπ</t>
  </si>
  <si>
    <t>εἰπ</t>
  </si>
  <si>
    <t>εἰπέ</t>
  </si>
  <si>
    <t>ἰδέ</t>
  </si>
  <si>
    <t>ἰδ</t>
  </si>
  <si>
    <t>ἴδ</t>
  </si>
  <si>
    <t>εἴδ</t>
  </si>
  <si>
    <t>εἶδ</t>
  </si>
  <si>
    <t xml:space="preserve">ἦλθ   </t>
  </si>
  <si>
    <t>ἤλθ</t>
  </si>
  <si>
    <t>ἐλθ</t>
  </si>
  <si>
    <t xml:space="preserve">ἒλθ </t>
  </si>
  <si>
    <t>ἐλθέ</t>
  </si>
  <si>
    <t>εὗρ</t>
  </si>
  <si>
    <t>εὕρ</t>
  </si>
  <si>
    <t xml:space="preserve">εὑρ </t>
  </si>
  <si>
    <t xml:space="preserve">εὑρέ </t>
  </si>
  <si>
    <t>ῃ</t>
  </si>
  <si>
    <t>ῃς</t>
  </si>
  <si>
    <t>ὁ</t>
  </si>
  <si>
    <t>ἡ</t>
  </si>
  <si>
    <t>τό</t>
  </si>
  <si>
    <t>Ο Αόριστος β΄ είναι ένας χρόνος που  στην οριστική του μοιάζει με τον παρατατικό  αλλά  δεν παράγεται από το θέμα του ενεστώτα.</t>
  </si>
  <si>
    <t>Η οριστική αορίστου β΄κλίνεται όπως ακριβώς ο Παρατατικός</t>
  </si>
  <si>
    <t>Το απαρέμφατο και η μετοχή αορίστου β΄ σχηματίζονται όπως αυτά του ενεστώτα με τη μόνη διαφορά ότι ο τόνος είναι στη λήγουσα.</t>
  </si>
  <si>
    <t>Να προσεχθεί  πολύ ότι το θέμα είναι διαφορετικό ,το ρήμα βάλλω και τα 5 ρήματα στην προστακτική</t>
  </si>
  <si>
    <t>Ακριβώς τα ίδια ισχύουν και στις δυο φωνές  μόνο που η προστακτική μέσου αορίστου στο β΄ενικό  τονίζεται στη λήγουσα.</t>
  </si>
  <si>
    <t>Στις άλλες εγκλίσεις ο αόριστος β΄κλίνεται όπως ακριβώς  ο ενεστώτας στις αντίστοιχες εγκλίσεις.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</si>
</sst>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10"/>
      <name val="MgOldTimes UC Pol"/>
      <family val="0"/>
    </font>
    <font>
      <sz val="18"/>
      <name val="MgOldTimes UC Pol"/>
      <family val="0"/>
    </font>
    <font>
      <sz val="8"/>
      <name val="Arial"/>
      <family val="0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MgOldTimes UC Pol"/>
      <family val="0"/>
    </font>
    <font>
      <sz val="16"/>
      <name val="MgOldTimes UC Pol"/>
      <family val="0"/>
    </font>
    <font>
      <sz val="20"/>
      <name val="MgOldTimes UC Po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381000</xdr:colOff>
      <xdr:row>26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01175" cy="513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10</xdr:row>
      <xdr:rowOff>9525</xdr:rowOff>
    </xdr:from>
    <xdr:to>
      <xdr:col>7</xdr:col>
      <xdr:colOff>123825</xdr:colOff>
      <xdr:row>12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609850"/>
          <a:ext cx="1133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11</xdr:row>
      <xdr:rowOff>0</xdr:rowOff>
    </xdr:from>
    <xdr:to>
      <xdr:col>1</xdr:col>
      <xdr:colOff>962025</xdr:colOff>
      <xdr:row>13</xdr:row>
      <xdr:rowOff>66675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2762250"/>
          <a:ext cx="809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M19"/>
  <sheetViews>
    <sheetView tabSelected="1" workbookViewId="0" topLeftCell="D1">
      <selection activeCell="M1" sqref="M1"/>
    </sheetView>
  </sheetViews>
  <sheetFormatPr defaultColWidth="9.140625" defaultRowHeight="12.75"/>
  <cols>
    <col min="1" max="1" width="10.421875" style="0" customWidth="1"/>
    <col min="2" max="2" width="10.28125" style="0" customWidth="1"/>
    <col min="3" max="3" width="12.28125" style="0" customWidth="1"/>
    <col min="4" max="4" width="9.8515625" style="0" customWidth="1"/>
    <col min="5" max="5" width="13.28125" style="0" customWidth="1"/>
    <col min="6" max="6" width="10.421875" style="0" customWidth="1"/>
    <col min="7" max="7" width="11.421875" style="0" customWidth="1"/>
    <col min="8" max="8" width="7.140625" style="0" customWidth="1"/>
    <col min="9" max="9" width="5.57421875" style="0" customWidth="1"/>
    <col min="10" max="10" width="4.00390625" style="0" customWidth="1"/>
    <col min="11" max="11" width="4.57421875" style="0" customWidth="1"/>
    <col min="12" max="12" width="4.00390625" style="0" customWidth="1"/>
    <col min="13" max="13" width="4.57421875" style="0" customWidth="1"/>
  </cols>
  <sheetData>
    <row r="1" spans="1:13" ht="15" customHeight="1">
      <c r="A1" s="2" t="s">
        <v>29</v>
      </c>
      <c r="B1" s="2" t="s">
        <v>30</v>
      </c>
      <c r="C1" s="2" t="s">
        <v>31</v>
      </c>
      <c r="D1" s="2" t="s">
        <v>32</v>
      </c>
      <c r="E1" s="2" t="s">
        <v>31</v>
      </c>
      <c r="F1" s="2" t="s">
        <v>33</v>
      </c>
      <c r="G1" s="2" t="s">
        <v>34</v>
      </c>
      <c r="H1" s="2" t="s">
        <v>35</v>
      </c>
      <c r="I1" s="2" t="s">
        <v>127</v>
      </c>
      <c r="J1" s="2" t="s">
        <v>126</v>
      </c>
      <c r="K1" s="2" t="s">
        <v>128</v>
      </c>
      <c r="L1" s="2" t="s">
        <v>129</v>
      </c>
      <c r="M1" s="8" t="s">
        <v>130</v>
      </c>
    </row>
    <row r="2" spans="1:8" ht="15" customHeight="1">
      <c r="A2" s="2" t="s">
        <v>36</v>
      </c>
      <c r="B2" s="2" t="s">
        <v>37</v>
      </c>
      <c r="C2" s="2" t="s">
        <v>38</v>
      </c>
      <c r="D2" s="2" t="s">
        <v>39</v>
      </c>
      <c r="E2" s="2" t="s">
        <v>42</v>
      </c>
      <c r="F2" s="2" t="s">
        <v>33</v>
      </c>
      <c r="G2" s="2" t="s">
        <v>34</v>
      </c>
      <c r="H2" s="2" t="s">
        <v>35</v>
      </c>
    </row>
    <row r="3" spans="1:9" ht="15" customHeight="1">
      <c r="A3" s="5" t="s">
        <v>67</v>
      </c>
      <c r="B3" s="5" t="s">
        <v>54</v>
      </c>
      <c r="C3" s="5" t="s">
        <v>6</v>
      </c>
      <c r="D3" s="5" t="s">
        <v>55</v>
      </c>
      <c r="E3" s="5" t="s">
        <v>99</v>
      </c>
      <c r="F3" s="2" t="s">
        <v>33</v>
      </c>
      <c r="G3" s="2" t="s">
        <v>34</v>
      </c>
      <c r="H3" s="2" t="s">
        <v>35</v>
      </c>
      <c r="I3" s="1"/>
    </row>
    <row r="4" spans="1:9" ht="15" customHeight="1">
      <c r="A4" s="5" t="s">
        <v>68</v>
      </c>
      <c r="B4" s="5" t="s">
        <v>69</v>
      </c>
      <c r="C4" s="5" t="s">
        <v>70</v>
      </c>
      <c r="D4" s="5" t="s">
        <v>71</v>
      </c>
      <c r="E4" s="5" t="s">
        <v>100</v>
      </c>
      <c r="F4" s="2" t="s">
        <v>33</v>
      </c>
      <c r="G4" s="2" t="s">
        <v>34</v>
      </c>
      <c r="H4" s="2" t="s">
        <v>35</v>
      </c>
      <c r="I4" s="1"/>
    </row>
    <row r="5" spans="1:8" ht="15" customHeight="1">
      <c r="A5" s="5" t="s">
        <v>72</v>
      </c>
      <c r="B5" s="5" t="s">
        <v>73</v>
      </c>
      <c r="C5" s="5" t="s">
        <v>74</v>
      </c>
      <c r="D5" s="5" t="s">
        <v>75</v>
      </c>
      <c r="E5" s="5" t="s">
        <v>101</v>
      </c>
      <c r="F5" s="2" t="s">
        <v>33</v>
      </c>
      <c r="G5" s="2" t="s">
        <v>34</v>
      </c>
      <c r="H5" s="2" t="s">
        <v>35</v>
      </c>
    </row>
    <row r="6" spans="1:8" ht="15" customHeight="1">
      <c r="A6" s="5" t="s">
        <v>76</v>
      </c>
      <c r="B6" s="5" t="s">
        <v>77</v>
      </c>
      <c r="C6" s="5" t="s">
        <v>78</v>
      </c>
      <c r="D6" s="5" t="s">
        <v>79</v>
      </c>
      <c r="E6" s="5" t="s">
        <v>102</v>
      </c>
      <c r="F6" s="2" t="s">
        <v>33</v>
      </c>
      <c r="G6" s="2" t="s">
        <v>34</v>
      </c>
      <c r="H6" s="2" t="s">
        <v>35</v>
      </c>
    </row>
    <row r="7" spans="1:8" ht="15" customHeight="1">
      <c r="A7" s="5" t="s">
        <v>80</v>
      </c>
      <c r="B7" s="5" t="s">
        <v>81</v>
      </c>
      <c r="C7" s="5" t="s">
        <v>41</v>
      </c>
      <c r="D7" s="5" t="s">
        <v>40</v>
      </c>
      <c r="E7" s="5" t="s">
        <v>103</v>
      </c>
      <c r="F7" s="2" t="s">
        <v>33</v>
      </c>
      <c r="G7" s="2" t="s">
        <v>34</v>
      </c>
      <c r="H7" s="2" t="s">
        <v>35</v>
      </c>
    </row>
    <row r="8" spans="1:8" ht="15" customHeight="1">
      <c r="A8" s="5" t="s">
        <v>82</v>
      </c>
      <c r="B8" s="5" t="s">
        <v>83</v>
      </c>
      <c r="C8" s="5" t="s">
        <v>84</v>
      </c>
      <c r="D8" s="5" t="s">
        <v>85</v>
      </c>
      <c r="E8" s="5" t="s">
        <v>104</v>
      </c>
      <c r="F8" s="2" t="s">
        <v>33</v>
      </c>
      <c r="G8" s="2" t="s">
        <v>34</v>
      </c>
      <c r="H8" s="2" t="s">
        <v>35</v>
      </c>
    </row>
    <row r="9" spans="1:8" ht="15" customHeight="1">
      <c r="A9" s="5" t="s">
        <v>86</v>
      </c>
      <c r="B9" s="5" t="s">
        <v>87</v>
      </c>
      <c r="C9" s="5" t="s">
        <v>88</v>
      </c>
      <c r="D9" s="5" t="s">
        <v>89</v>
      </c>
      <c r="E9" s="5" t="s">
        <v>105</v>
      </c>
      <c r="F9" s="2" t="s">
        <v>33</v>
      </c>
      <c r="G9" s="2" t="s">
        <v>34</v>
      </c>
      <c r="H9" s="2" t="s">
        <v>35</v>
      </c>
    </row>
    <row r="10" spans="1:8" ht="15" customHeight="1">
      <c r="A10" s="5" t="s">
        <v>90</v>
      </c>
      <c r="B10" s="5" t="s">
        <v>91</v>
      </c>
      <c r="C10" s="5" t="s">
        <v>26</v>
      </c>
      <c r="D10" s="5" t="s">
        <v>25</v>
      </c>
      <c r="E10" s="5" t="s">
        <v>106</v>
      </c>
      <c r="F10" s="2" t="s">
        <v>33</v>
      </c>
      <c r="G10" s="2" t="s">
        <v>34</v>
      </c>
      <c r="H10" s="2" t="s">
        <v>35</v>
      </c>
    </row>
    <row r="11" spans="1:8" ht="15" customHeight="1">
      <c r="A11" s="5" t="s">
        <v>92</v>
      </c>
      <c r="B11" s="5" t="s">
        <v>93</v>
      </c>
      <c r="C11" s="5" t="s">
        <v>94</v>
      </c>
      <c r="D11" s="5" t="s">
        <v>95</v>
      </c>
      <c r="E11" s="5" t="s">
        <v>94</v>
      </c>
      <c r="F11" s="2" t="s">
        <v>33</v>
      </c>
      <c r="G11" s="2" t="s">
        <v>34</v>
      </c>
      <c r="H11" s="2" t="s">
        <v>35</v>
      </c>
    </row>
    <row r="12" spans="1:8" ht="15" customHeight="1">
      <c r="A12" s="5" t="s">
        <v>96</v>
      </c>
      <c r="B12" s="5" t="s">
        <v>96</v>
      </c>
      <c r="C12" s="5" t="s">
        <v>97</v>
      </c>
      <c r="D12" s="5" t="s">
        <v>98</v>
      </c>
      <c r="E12" s="5" t="s">
        <v>107</v>
      </c>
      <c r="F12" s="2" t="s">
        <v>33</v>
      </c>
      <c r="G12" s="2" t="s">
        <v>34</v>
      </c>
      <c r="H12" s="2" t="s">
        <v>35</v>
      </c>
    </row>
    <row r="13" spans="1:8" ht="20.25" customHeight="1">
      <c r="A13" s="5" t="s">
        <v>108</v>
      </c>
      <c r="B13" s="5" t="s">
        <v>109</v>
      </c>
      <c r="C13" s="5" t="s">
        <v>109</v>
      </c>
      <c r="D13" s="5" t="s">
        <v>110</v>
      </c>
      <c r="E13" s="5" t="s">
        <v>111</v>
      </c>
      <c r="F13" s="2" t="s">
        <v>33</v>
      </c>
      <c r="G13" s="2" t="s">
        <v>34</v>
      </c>
      <c r="H13" s="2" t="s">
        <v>35</v>
      </c>
    </row>
    <row r="14" spans="1:8" ht="15" customHeight="1">
      <c r="A14" s="5" t="s">
        <v>116</v>
      </c>
      <c r="B14" s="5" t="s">
        <v>115</v>
      </c>
      <c r="C14" s="5" t="s">
        <v>114</v>
      </c>
      <c r="D14" s="5" t="s">
        <v>113</v>
      </c>
      <c r="E14" s="5" t="s">
        <v>112</v>
      </c>
      <c r="F14" s="2" t="s">
        <v>33</v>
      </c>
      <c r="G14" s="2" t="s">
        <v>34</v>
      </c>
      <c r="H14" s="2" t="s">
        <v>35</v>
      </c>
    </row>
    <row r="15" spans="1:8" ht="15" customHeight="1">
      <c r="A15" s="5" t="s">
        <v>117</v>
      </c>
      <c r="B15" s="5" t="s">
        <v>118</v>
      </c>
      <c r="C15" s="5" t="s">
        <v>120</v>
      </c>
      <c r="D15" s="5" t="s">
        <v>119</v>
      </c>
      <c r="E15" s="5" t="s">
        <v>121</v>
      </c>
      <c r="F15" s="2" t="s">
        <v>33</v>
      </c>
      <c r="G15" s="2" t="s">
        <v>34</v>
      </c>
      <c r="H15" s="2" t="s">
        <v>35</v>
      </c>
    </row>
    <row r="16" spans="1:8" ht="23.25" customHeight="1">
      <c r="A16" s="5" t="s">
        <v>122</v>
      </c>
      <c r="B16" s="5" t="s">
        <v>123</v>
      </c>
      <c r="C16" s="5" t="s">
        <v>123</v>
      </c>
      <c r="D16" s="5" t="s">
        <v>124</v>
      </c>
      <c r="E16" s="5" t="s">
        <v>125</v>
      </c>
      <c r="F16" s="2" t="s">
        <v>33</v>
      </c>
      <c r="G16" s="2" t="s">
        <v>34</v>
      </c>
      <c r="H16" s="2" t="s">
        <v>35</v>
      </c>
    </row>
    <row r="17" spans="6:8" ht="15" customHeight="1">
      <c r="F17" s="2"/>
      <c r="G17" s="2"/>
      <c r="H17" s="2"/>
    </row>
    <row r="18" spans="6:8" ht="15" customHeight="1">
      <c r="F18" s="2"/>
      <c r="G18" s="2"/>
      <c r="H18" s="2"/>
    </row>
    <row r="19" spans="6:8" ht="15" customHeight="1">
      <c r="F19" s="2"/>
      <c r="G19" s="2"/>
      <c r="H19" s="2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F8"/>
  <sheetViews>
    <sheetView workbookViewId="0" topLeftCell="A1">
      <selection activeCell="A3" sqref="A3:D3"/>
    </sheetView>
  </sheetViews>
  <sheetFormatPr defaultColWidth="9.140625" defaultRowHeight="12.75"/>
  <cols>
    <col min="1" max="1" width="8.7109375" style="0" customWidth="1"/>
    <col min="2" max="2" width="10.57421875" style="0" customWidth="1"/>
    <col min="3" max="8" width="8.7109375" style="0" customWidth="1"/>
  </cols>
  <sheetData>
    <row r="1" spans="1:6" ht="15.75" customHeight="1">
      <c r="A1" s="5" t="s">
        <v>44</v>
      </c>
      <c r="B1" s="5" t="s">
        <v>45</v>
      </c>
      <c r="C1" s="5" t="s">
        <v>46</v>
      </c>
      <c r="D1" s="5" t="s">
        <v>47</v>
      </c>
      <c r="E1" s="5" t="s">
        <v>48</v>
      </c>
      <c r="F1" s="1"/>
    </row>
    <row r="2" spans="1:6" ht="15.75" customHeight="1">
      <c r="A2" s="6" t="s">
        <v>49</v>
      </c>
      <c r="B2" s="6" t="s">
        <v>50</v>
      </c>
      <c r="C2" s="6" t="s">
        <v>51</v>
      </c>
      <c r="D2" s="6" t="s">
        <v>52</v>
      </c>
      <c r="E2" s="5" t="s">
        <v>48</v>
      </c>
      <c r="F2" s="2"/>
    </row>
    <row r="3" spans="1:6" ht="15.75" customHeight="1">
      <c r="A3" s="5" t="s">
        <v>53</v>
      </c>
      <c r="B3" s="5" t="s">
        <v>54</v>
      </c>
      <c r="C3" s="5" t="s">
        <v>6</v>
      </c>
      <c r="D3" s="5" t="s">
        <v>55</v>
      </c>
      <c r="E3" s="5" t="s">
        <v>48</v>
      </c>
      <c r="F3" s="2"/>
    </row>
    <row r="4" spans="1:6" ht="15.75" customHeight="1">
      <c r="A4" s="6" t="s">
        <v>56</v>
      </c>
      <c r="B4" s="6" t="s">
        <v>57</v>
      </c>
      <c r="C4" s="6" t="s">
        <v>57</v>
      </c>
      <c r="D4" s="6" t="s">
        <v>56</v>
      </c>
      <c r="E4" s="5" t="s">
        <v>48</v>
      </c>
      <c r="F4" s="2"/>
    </row>
    <row r="5" spans="1:6" ht="22.5" customHeight="1">
      <c r="A5" s="7" t="s">
        <v>58</v>
      </c>
      <c r="B5" s="6" t="s">
        <v>59</v>
      </c>
      <c r="C5" s="6" t="s">
        <v>60</v>
      </c>
      <c r="D5" s="6" t="s">
        <v>43</v>
      </c>
      <c r="E5" s="5" t="s">
        <v>48</v>
      </c>
      <c r="F5" s="2"/>
    </row>
    <row r="6" spans="1:6" ht="17.25" customHeight="1">
      <c r="A6" s="6" t="s">
        <v>61</v>
      </c>
      <c r="B6" s="4" t="s">
        <v>62</v>
      </c>
      <c r="C6" s="6" t="s">
        <v>63</v>
      </c>
      <c r="D6" s="6" t="s">
        <v>64</v>
      </c>
      <c r="E6" s="5" t="s">
        <v>48</v>
      </c>
      <c r="F6" s="2"/>
    </row>
    <row r="7" spans="1:6" ht="15.75" customHeight="1">
      <c r="A7" s="5" t="s">
        <v>65</v>
      </c>
      <c r="B7" s="5" t="s">
        <v>66</v>
      </c>
      <c r="C7" s="5" t="s">
        <v>27</v>
      </c>
      <c r="D7" s="5" t="s">
        <v>28</v>
      </c>
      <c r="E7" s="5" t="s">
        <v>48</v>
      </c>
      <c r="F7" s="2"/>
    </row>
    <row r="8" spans="1:6" ht="25.5" customHeight="1">
      <c r="A8" s="2" t="s">
        <v>36</v>
      </c>
      <c r="B8" s="2" t="s">
        <v>37</v>
      </c>
      <c r="C8" s="2" t="s">
        <v>38</v>
      </c>
      <c r="D8" s="2" t="s">
        <v>39</v>
      </c>
      <c r="E8" s="5" t="s">
        <v>48</v>
      </c>
      <c r="F8" s="2"/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:A6"/>
  <sheetViews>
    <sheetView workbookViewId="0" topLeftCell="A1">
      <selection activeCell="A3" sqref="A3"/>
    </sheetView>
  </sheetViews>
  <sheetFormatPr defaultColWidth="9.140625" defaultRowHeight="12.75"/>
  <sheetData>
    <row r="1" ht="12.75">
      <c r="A1" t="s">
        <v>131</v>
      </c>
    </row>
    <row r="2" ht="12.75">
      <c r="A2" t="s">
        <v>132</v>
      </c>
    </row>
    <row r="3" ht="12.75">
      <c r="A3" t="s">
        <v>136</v>
      </c>
    </row>
    <row r="4" ht="12.75">
      <c r="A4" t="s">
        <v>133</v>
      </c>
    </row>
    <row r="5" ht="12.75">
      <c r="A5" t="s">
        <v>134</v>
      </c>
    </row>
    <row r="6" ht="12.75">
      <c r="A6" t="s">
        <v>135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4"/>
  <dimension ref="A1:H105"/>
  <sheetViews>
    <sheetView workbookViewId="0" topLeftCell="A1">
      <selection activeCell="B5" sqref="B5"/>
    </sheetView>
  </sheetViews>
  <sheetFormatPr defaultColWidth="9.140625" defaultRowHeight="12.75"/>
  <cols>
    <col min="1" max="1" width="5.140625" style="0" customWidth="1"/>
    <col min="2" max="2" width="16.140625" style="0" customWidth="1"/>
    <col min="3" max="3" width="13.7109375" style="0" customWidth="1"/>
    <col min="4" max="4" width="16.140625" style="0" customWidth="1"/>
    <col min="5" max="5" width="15.7109375" style="0" customWidth="1"/>
    <col min="6" max="6" width="7.8515625" style="0" customWidth="1"/>
    <col min="7" max="7" width="7.28125" style="0" customWidth="1"/>
  </cols>
  <sheetData>
    <row r="1" spans="1:8" ht="23.25">
      <c r="A1" s="1" t="s">
        <v>12</v>
      </c>
      <c r="B1" t="s">
        <v>13</v>
      </c>
      <c r="C1" s="2" t="s">
        <v>0</v>
      </c>
      <c r="D1" s="2" t="s">
        <v>1</v>
      </c>
      <c r="E1" s="2" t="s">
        <v>2</v>
      </c>
      <c r="F1" s="1" t="s">
        <v>4</v>
      </c>
      <c r="G1" s="2" t="s">
        <v>40</v>
      </c>
      <c r="H1" s="2" t="s">
        <v>41</v>
      </c>
    </row>
    <row r="2" spans="2:8" ht="12.75">
      <c r="B2" t="s">
        <v>5</v>
      </c>
      <c r="C2" t="s">
        <v>7</v>
      </c>
      <c r="D2" t="s">
        <v>8</v>
      </c>
      <c r="E2" t="s">
        <v>9</v>
      </c>
      <c r="F2" s="1" t="s">
        <v>3</v>
      </c>
      <c r="G2" t="s">
        <v>40</v>
      </c>
      <c r="H2" t="s">
        <v>41</v>
      </c>
    </row>
    <row r="3" spans="1:6" ht="23.25">
      <c r="A3">
        <v>1</v>
      </c>
      <c r="B3" s="4" t="e">
        <f>oristikiaor($F$1,$G$1,1)</f>
        <v>#NAME?</v>
      </c>
      <c r="C3" s="3" t="e">
        <f aca="true" t="shared" si="0" ref="C3:C8">ypotaktikiaor($H$1,A3)</f>
        <v>#NAME?</v>
      </c>
      <c r="D3" s="3" t="e">
        <f aca="true" t="shared" si="1" ref="D3:D8">efktikiaor($H$1,A3)</f>
        <v>#NAME?</v>
      </c>
      <c r="E3" s="3"/>
      <c r="F3" s="2" t="e">
        <f>aparemfatoaor(G1,E1)</f>
        <v>#NAME?</v>
      </c>
    </row>
    <row r="4" spans="1:6" ht="23.25">
      <c r="A4">
        <v>2</v>
      </c>
      <c r="B4" s="4" t="e">
        <f>oristikiaor($F$1,$G$1,2)</f>
        <v>#NAME?</v>
      </c>
      <c r="C4" s="3" t="e">
        <f t="shared" si="0"/>
        <v>#NAME?</v>
      </c>
      <c r="D4" s="3" t="e">
        <f t="shared" si="1"/>
        <v>#NAME?</v>
      </c>
      <c r="E4" s="3" t="e">
        <f>prostaktikiaor(H1,A4)</f>
        <v>#NAME?</v>
      </c>
      <c r="F4" s="2"/>
    </row>
    <row r="5" spans="1:6" ht="23.25">
      <c r="A5">
        <v>3</v>
      </c>
      <c r="B5" s="4" t="e">
        <f>oristikiaor($F$1,$G$1,3)</f>
        <v>#NAME?</v>
      </c>
      <c r="C5" s="3" t="e">
        <f t="shared" si="0"/>
        <v>#NAME?</v>
      </c>
      <c r="D5" s="3" t="e">
        <f t="shared" si="1"/>
        <v>#NAME?</v>
      </c>
      <c r="E5" s="3" t="e">
        <f>prostaktikiaor(H2,A5)</f>
        <v>#NAME?</v>
      </c>
      <c r="F5" s="2" t="e">
        <f>metoxiaor(G1,D1,1)</f>
        <v>#NAME?</v>
      </c>
    </row>
    <row r="6" spans="1:6" ht="23.25">
      <c r="A6">
        <v>4</v>
      </c>
      <c r="B6" s="4" t="e">
        <f>aoristikiaor($F$2,$G$1,5)</f>
        <v>#NAME?</v>
      </c>
      <c r="C6" s="3" t="e">
        <f t="shared" si="0"/>
        <v>#NAME?</v>
      </c>
      <c r="D6" s="3" t="e">
        <f t="shared" si="1"/>
        <v>#NAME?</v>
      </c>
      <c r="E6" s="3" t="e">
        <f>prostaktikiaor(H4,A6)</f>
        <v>#NAME?</v>
      </c>
      <c r="F6" s="2" t="e">
        <f>metoxiaor(G1,C1,2)</f>
        <v>#NAME?</v>
      </c>
    </row>
    <row r="7" spans="1:6" ht="23.25">
      <c r="A7">
        <v>5</v>
      </c>
      <c r="B7" s="4" t="e">
        <f>aoristikiaor($F$2,G1,5)</f>
        <v>#NAME?</v>
      </c>
      <c r="C7" s="3" t="e">
        <f t="shared" si="0"/>
        <v>#NAME?</v>
      </c>
      <c r="D7" s="3" t="e">
        <f t="shared" si="1"/>
        <v>#NAME?</v>
      </c>
      <c r="E7" s="3" t="e">
        <f>prostaktikiaor(H1,A7)</f>
        <v>#NAME?</v>
      </c>
      <c r="F7" s="2" t="e">
        <f>metoxiaor(G1,C1,3)</f>
        <v>#NAME?</v>
      </c>
    </row>
    <row r="8" spans="1:6" ht="27" customHeight="1">
      <c r="A8">
        <v>6</v>
      </c>
      <c r="B8" s="4" t="e">
        <f>oristikiaor($F$1,$G$1,6)</f>
        <v>#NAME?</v>
      </c>
      <c r="C8" s="3" t="e">
        <f t="shared" si="0"/>
        <v>#NAME?</v>
      </c>
      <c r="D8" s="3" t="e">
        <f t="shared" si="1"/>
        <v>#NAME?</v>
      </c>
      <c r="E8" s="3" t="e">
        <f>prostaktikiaor(H2,A8)</f>
        <v>#NAME?</v>
      </c>
      <c r="F8" s="2"/>
    </row>
    <row r="9" ht="12.75">
      <c r="G9" t="s">
        <v>10</v>
      </c>
    </row>
    <row r="12" ht="12.75">
      <c r="D12" s="1" t="s">
        <v>24</v>
      </c>
    </row>
    <row r="13" ht="12.75">
      <c r="E13" t="s">
        <v>10</v>
      </c>
    </row>
    <row r="14" ht="12.75">
      <c r="E14" t="s">
        <v>10</v>
      </c>
    </row>
    <row r="15" spans="4:5" ht="12.75">
      <c r="D15" t="s">
        <v>10</v>
      </c>
      <c r="E15" t="s">
        <v>11</v>
      </c>
    </row>
    <row r="100" ht="20.25">
      <c r="B100" s="3"/>
    </row>
    <row r="101" spans="2:3" ht="12.75">
      <c r="B101" t="s">
        <v>17</v>
      </c>
      <c r="C101" t="s">
        <v>23</v>
      </c>
    </row>
    <row r="102" spans="2:3" ht="12.75">
      <c r="B102" t="s">
        <v>14</v>
      </c>
      <c r="C102" t="s">
        <v>19</v>
      </c>
    </row>
    <row r="103" spans="2:3" ht="12.75">
      <c r="B103" t="s">
        <v>15</v>
      </c>
      <c r="C103" t="s">
        <v>20</v>
      </c>
    </row>
    <row r="104" spans="2:3" ht="12.75">
      <c r="B104" t="s">
        <v>16</v>
      </c>
      <c r="C104" t="s">
        <v>21</v>
      </c>
    </row>
    <row r="105" spans="2:3" ht="12.75">
      <c r="B105" t="s">
        <v>18</v>
      </c>
      <c r="C105" t="s">
        <v>22</v>
      </c>
    </row>
  </sheetData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Παπακωνσταντίνου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Στάθης</dc:creator>
  <cp:keywords/>
  <dc:description/>
  <cp:lastModifiedBy>Στάθης</cp:lastModifiedBy>
  <dcterms:created xsi:type="dcterms:W3CDTF">2004-10-29T13:07:13Z</dcterms:created>
  <dcterms:modified xsi:type="dcterms:W3CDTF">2005-06-06T11:00:07Z</dcterms:modified>
  <cp:category/>
  <cp:version/>
  <cp:contentType/>
  <cp:contentStatus/>
</cp:coreProperties>
</file>